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tabRatio="699" activeTab="1"/>
  </bookViews>
  <sheets>
    <sheet name="Social Studies Quiz" sheetId="1" r:id="rId1"/>
    <sheet name="Egyptian Art Game" sheetId="2" r:id="rId2"/>
    <sheet name="Multiplication Box Race" sheetId="3" r:id="rId3"/>
    <sheet name="Interactive Periodic Table" sheetId="4" r:id="rId4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What part of the human family does this part represent?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What part of the human family does this part represent?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What part of the woman does this part represent?</t>
        </r>
      </text>
    </comment>
    <comment ref="A28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He was a moon god of Wisdom...</t>
        </r>
      </text>
    </comment>
    <comment ref="E18" authorId="0">
      <text>
        <r>
          <rPr>
            <b/>
            <sz val="14"/>
            <rFont val="Tahoma"/>
            <family val="2"/>
          </rPr>
          <t xml:space="preserve"> :
She was the universal goddesss of balance and order...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She put together her husband's body after her brother assassinated him….</t>
        </r>
      </text>
    </comment>
    <comment ref="I34" authorId="0">
      <text>
        <r>
          <rPr>
            <b/>
            <sz val="14"/>
            <rFont val="Tahoma"/>
            <family val="2"/>
          </rPr>
          <t xml:space="preserve"> :
He became the god of the underworld...</t>
        </r>
      </text>
    </comment>
    <comment ref="K3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He was the god of the Earth...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She was the sky goddess..</t>
        </r>
        <r>
          <rPr>
            <b/>
            <sz val="8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Dangerous bombs were created using this atom..</t>
        </r>
        <r>
          <rPr>
            <sz val="8"/>
            <rFont val="Tahoma"/>
            <family val="2"/>
          </rPr>
          <t>.</t>
        </r>
      </text>
    </comment>
    <comment ref="K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14"/>
            <rFont val="Tahoma"/>
            <family val="2"/>
          </rPr>
          <t xml:space="preserve">
This was found in the tombs of the great Pharaohs in Egypt...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These elements do not occur in nature and have been produced in laboratories.  What element is this?</t>
        </r>
      </text>
    </comment>
    <comment ref="L12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These elements occur in nature and are liquids at room temperature.  What element is this?</t>
        </r>
      </text>
    </comment>
    <comment ref="A10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These elements occur in nature and are solids at room temperature...</t>
        </r>
        <r>
          <rPr>
            <sz val="8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This element has allowed life to evlolve on this planet...</t>
        </r>
      </text>
    </comment>
    <comment ref="Q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This element is found in pools...</t>
        </r>
      </text>
    </comment>
    <comment ref="R8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This element may be the result of bright lights..</t>
        </r>
        <r>
          <rPr>
            <sz val="8"/>
            <rFont val="Tahoma"/>
            <family val="0"/>
          </rPr>
          <t>.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Sometimes people sound like the Chipmunks after inhaling this gas...</t>
        </r>
      </text>
    </comment>
    <comment ref="H10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This element has been used to make weapons...</t>
        </r>
      </text>
    </comment>
    <comment ref="M8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This element is never found as a free  in nature.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It is the fourth most abundant element in the universe by mass after hydrogen, helium, and oxygen.</t>
        </r>
      </text>
    </comment>
    <comment ref="O8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This is a colorless, odorless, tasteless and mostly inert diatomic gas at standard conditions. 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This element is present in the Earth's atmosphere at 0.93%, making it the most abundant noble gas on Earth...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This element, like the other noble gases, can be used in lighting and photography….</t>
        </r>
      </text>
    </comment>
    <comment ref="R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Naturall, this element  consists of nine stable isotopes...</t>
        </r>
      </text>
    </comment>
    <comment ref="R12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It is one of the heaviest substances that are gases under normal conditions and is considered to be a health hazard...</t>
        </r>
      </text>
    </comment>
    <comment ref="Q8" authorId="0">
      <text>
        <r>
          <rPr>
            <b/>
            <sz val="14"/>
            <rFont val="Tahoma"/>
            <family val="2"/>
          </rPr>
          <t xml:space="preserve"> :</t>
        </r>
        <r>
          <rPr>
            <sz val="14"/>
            <rFont val="Tahoma"/>
            <family val="2"/>
          </rPr>
          <t xml:space="preserve">
This element in its pure state is a corrosive pale yellow or brown[1] gas that is a powerful oxidizing agent</t>
        </r>
      </text>
    </comment>
  </commentList>
</comments>
</file>

<file path=xl/sharedStrings.xml><?xml version="1.0" encoding="utf-8"?>
<sst xmlns="http://schemas.openxmlformats.org/spreadsheetml/2006/main" count="193" uniqueCount="180">
  <si>
    <t>Question</t>
  </si>
  <si>
    <t>Response</t>
  </si>
  <si>
    <t>Answer 1</t>
  </si>
  <si>
    <t>Answer 2</t>
  </si>
  <si>
    <t>Answer 3</t>
  </si>
  <si>
    <t>Social Studies Quiz</t>
  </si>
  <si>
    <t>What state is Carson City in?</t>
  </si>
  <si>
    <t>Which branch of government is Hillary Clinton a part of?</t>
  </si>
  <si>
    <t>Who was president during the Great Depression?</t>
  </si>
  <si>
    <t xml:space="preserve">Nevada </t>
  </si>
  <si>
    <t>Answer 4</t>
  </si>
  <si>
    <t>NV</t>
  </si>
  <si>
    <t>Nev.</t>
  </si>
  <si>
    <t>Legislative Branch</t>
  </si>
  <si>
    <t>Senate</t>
  </si>
  <si>
    <t>Congress</t>
  </si>
  <si>
    <t>Franklin D. Roosevlet</t>
  </si>
  <si>
    <t>FDR</t>
  </si>
  <si>
    <t>nevada</t>
  </si>
  <si>
    <t>Legislative</t>
  </si>
  <si>
    <t xml:space="preserve">The Parts of an Ankh </t>
  </si>
  <si>
    <t>H</t>
  </si>
  <si>
    <t>Li</t>
  </si>
  <si>
    <t>Na</t>
  </si>
  <si>
    <t>K</t>
  </si>
  <si>
    <t>Rb</t>
  </si>
  <si>
    <t>Cs</t>
  </si>
  <si>
    <t>Fr</t>
  </si>
  <si>
    <t>Be</t>
  </si>
  <si>
    <t>Mg</t>
  </si>
  <si>
    <t>Ca</t>
  </si>
  <si>
    <t>Sr</t>
  </si>
  <si>
    <t>Ba</t>
  </si>
  <si>
    <t>Ra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</si>
  <si>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</si>
  <si>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</si>
  <si>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</si>
  <si>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</si>
  <si>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</si>
  <si>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</si>
  <si>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</si>
  <si>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</si>
  <si>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</si>
  <si>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</si>
  <si>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</si>
  <si>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</si>
  <si>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</si>
  <si>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</si>
  <si>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</si>
  <si>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</si>
  <si>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Y</t>
  </si>
  <si>
    <t>Lu</t>
  </si>
  <si>
    <t>Lr</t>
  </si>
  <si>
    <t>Rf</t>
  </si>
  <si>
    <t>Hf</t>
  </si>
  <si>
    <t>Zr</t>
  </si>
  <si>
    <t>Nb</t>
  </si>
  <si>
    <t>Ta</t>
  </si>
  <si>
    <t>Db</t>
  </si>
  <si>
    <t>La</t>
  </si>
  <si>
    <t>Ac</t>
  </si>
  <si>
    <t>Ce</t>
  </si>
  <si>
    <t>Th</t>
  </si>
  <si>
    <t>Mo</t>
  </si>
  <si>
    <t>W</t>
  </si>
  <si>
    <t>Sq</t>
  </si>
  <si>
    <t>Pr</t>
  </si>
  <si>
    <t>Pa</t>
  </si>
  <si>
    <t>Tc</t>
  </si>
  <si>
    <t>Re</t>
  </si>
  <si>
    <t>Bh</t>
  </si>
  <si>
    <t>Nd</t>
  </si>
  <si>
    <t>U</t>
  </si>
  <si>
    <t>Ru</t>
  </si>
  <si>
    <t>Os</t>
  </si>
  <si>
    <t>Hs</t>
  </si>
  <si>
    <t>Pm</t>
  </si>
  <si>
    <t>Np</t>
  </si>
  <si>
    <t>Rh</t>
  </si>
  <si>
    <t>Ir</t>
  </si>
  <si>
    <t>Mt</t>
  </si>
  <si>
    <t>Sm</t>
  </si>
  <si>
    <t>Pu</t>
  </si>
  <si>
    <t>Pd</t>
  </si>
  <si>
    <t>Pt</t>
  </si>
  <si>
    <t>Uun</t>
  </si>
  <si>
    <t>Eu</t>
  </si>
  <si>
    <t>Am</t>
  </si>
  <si>
    <t>Ag</t>
  </si>
  <si>
    <t>Au</t>
  </si>
  <si>
    <t>Uuu</t>
  </si>
  <si>
    <t>Gd</t>
  </si>
  <si>
    <t>Cm</t>
  </si>
  <si>
    <t>Cd</t>
  </si>
  <si>
    <t>Hg</t>
  </si>
  <si>
    <t>Uub</t>
  </si>
  <si>
    <t>Tb</t>
  </si>
  <si>
    <t>Bk</t>
  </si>
  <si>
    <t>In</t>
  </si>
  <si>
    <t>Sn</t>
  </si>
  <si>
    <t>Pb</t>
  </si>
  <si>
    <t>Sb</t>
  </si>
  <si>
    <t>Bi</t>
  </si>
  <si>
    <t>Te</t>
  </si>
  <si>
    <t>Po</t>
  </si>
  <si>
    <t>At</t>
  </si>
  <si>
    <t>I</t>
  </si>
  <si>
    <t>Xe</t>
  </si>
  <si>
    <t>Rn</t>
  </si>
  <si>
    <t>Ar</t>
  </si>
  <si>
    <t>Ne</t>
  </si>
  <si>
    <t>He</t>
  </si>
  <si>
    <t>Cl</t>
  </si>
  <si>
    <t>S</t>
  </si>
  <si>
    <t>P</t>
  </si>
  <si>
    <t>Si</t>
  </si>
  <si>
    <t>Al</t>
  </si>
  <si>
    <t>B</t>
  </si>
  <si>
    <t>C</t>
  </si>
  <si>
    <t>N</t>
  </si>
  <si>
    <t>O</t>
  </si>
  <si>
    <t>F</t>
  </si>
  <si>
    <t>Dy</t>
  </si>
  <si>
    <t>Ho</t>
  </si>
  <si>
    <t>Er</t>
  </si>
  <si>
    <t>Tm</t>
  </si>
  <si>
    <t>Yb</t>
  </si>
  <si>
    <t>No</t>
  </si>
  <si>
    <t>Md</t>
  </si>
  <si>
    <t>Fm</t>
  </si>
  <si>
    <t>Es</t>
  </si>
  <si>
    <t>Cf</t>
  </si>
  <si>
    <t>Franklin Delano Roosevelt</t>
  </si>
  <si>
    <t>Franklin Roosevelt</t>
  </si>
  <si>
    <t>X</t>
  </si>
  <si>
    <t xml:space="preserve">Multiplication Box Races 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</si>
  <si>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</si>
  <si>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</si>
  <si>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</si>
  <si>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</si>
  <si>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</si>
  <si>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</si>
  <si>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</si>
  <si>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</si>
  <si>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</si>
  <si>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</si>
  <si>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</si>
  <si>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</si>
  <si>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</si>
  <si>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</si>
  <si>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</si>
  <si>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</si>
  <si>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</si>
  <si>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</si>
  <si>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 xml:space="preserve">The Interactive Periodic Table of Elements </t>
  </si>
  <si>
    <r>
      <rPr>
        <b/>
        <sz val="14"/>
        <rFont val="Century Gothic"/>
        <family val="2"/>
      </rPr>
      <t xml:space="preserve">*Directions: </t>
    </r>
    <r>
      <rPr>
        <sz val="14"/>
        <rFont val="Century Gothic"/>
        <family val="2"/>
      </rPr>
      <t xml:space="preserve">Type in the name of the correct element for each </t>
    </r>
    <r>
      <rPr>
        <sz val="14"/>
        <color indexed="10"/>
        <rFont val="Century Gothic"/>
        <family val="2"/>
      </rPr>
      <t>box with a red triangle</t>
    </r>
    <r>
      <rPr>
        <sz val="14"/>
        <rFont val="Century Gothic"/>
        <family val="2"/>
      </rPr>
      <t xml:space="preserve"> in the top right-hand corner.  </t>
    </r>
  </si>
  <si>
    <r>
      <rPr>
        <sz val="14"/>
        <color indexed="8"/>
        <rFont val="Century Gothic"/>
        <family val="2"/>
      </rPr>
      <t xml:space="preserve">Some boxes will give you hints and interesting facts.  Your </t>
    </r>
    <r>
      <rPr>
        <sz val="14"/>
        <color indexed="45"/>
        <rFont val="Century Gothic"/>
        <family val="2"/>
      </rPr>
      <t>box will turn pink</t>
    </r>
    <r>
      <rPr>
        <sz val="14"/>
        <color indexed="8"/>
        <rFont val="Century Gothic"/>
        <family val="2"/>
      </rPr>
      <t xml:space="preserve"> if you are correct.  CHECK YOUR SPELLING!</t>
    </r>
  </si>
  <si>
    <r>
      <t xml:space="preserve">The </t>
    </r>
    <r>
      <rPr>
        <sz val="18"/>
        <color indexed="13"/>
        <rFont val="Calibri"/>
        <family val="2"/>
      </rPr>
      <t xml:space="preserve">box will turn green </t>
    </r>
    <r>
      <rPr>
        <sz val="18"/>
        <color indexed="8"/>
        <rFont val="Calibri"/>
        <family val="2"/>
      </rPr>
      <t>if you are correct</t>
    </r>
  </si>
  <si>
    <t>#1</t>
  </si>
  <si>
    <t>#2</t>
  </si>
  <si>
    <t>#3</t>
  </si>
  <si>
    <t>Gods and Goddesses of Egypt</t>
  </si>
  <si>
    <t>What city was Dr. Martin Luther King assasinated in?</t>
  </si>
  <si>
    <t>What does UNIA stand for?</t>
  </si>
  <si>
    <t>Where did Barack Obama obtain his law degree?</t>
  </si>
  <si>
    <t>Who was president during the Spanish American War?</t>
  </si>
  <si>
    <t>What years did Bill Clinton win the presidential election?</t>
  </si>
  <si>
    <t>#4</t>
  </si>
  <si>
    <t>#5</t>
  </si>
  <si>
    <t>#6</t>
  </si>
  <si>
    <t>#7</t>
  </si>
  <si>
    <t>#8</t>
  </si>
  <si>
    <t>Universal Negro Improvement Association</t>
  </si>
  <si>
    <t>Memphis</t>
  </si>
  <si>
    <t>Harvard University</t>
  </si>
  <si>
    <t>William McKinley</t>
  </si>
  <si>
    <t>1992 and 1996</t>
  </si>
  <si>
    <t>1993 and 1996</t>
  </si>
  <si>
    <t>1994 and 1996</t>
  </si>
  <si>
    <t>1995 and 1996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</si>
</sst>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8"/>
      <name val="Calibri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indexed="10"/>
      <name val="Century Gothic"/>
      <family val="2"/>
    </font>
    <font>
      <sz val="14"/>
      <color indexed="8"/>
      <name val="Century Gothic"/>
      <family val="2"/>
    </font>
    <font>
      <sz val="14"/>
      <color indexed="45"/>
      <name val="Century Gothic"/>
      <family val="2"/>
    </font>
    <font>
      <sz val="18"/>
      <color indexed="13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30"/>
      <name val="Book Antiqua"/>
      <family val="1"/>
    </font>
    <font>
      <b/>
      <u val="single"/>
      <sz val="11"/>
      <color indexed="30"/>
      <name val="Book Antiqua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Calibri"/>
      <family val="2"/>
    </font>
    <font>
      <sz val="26"/>
      <color indexed="10"/>
      <name val="Calibri"/>
      <family val="2"/>
    </font>
    <font>
      <sz val="26"/>
      <color indexed="13"/>
      <name val="Calibri"/>
      <family val="2"/>
    </font>
    <font>
      <sz val="26"/>
      <name val="Calibri"/>
      <family val="2"/>
    </font>
    <font>
      <b/>
      <u val="single"/>
      <sz val="8"/>
      <color indexed="8"/>
      <name val="Arial Narrow"/>
      <family val="2"/>
    </font>
    <font>
      <sz val="8"/>
      <color indexed="8"/>
      <name val="Calibri"/>
      <family val="2"/>
    </font>
    <font>
      <sz val="16"/>
      <color indexed="8"/>
      <name val="Arial Black"/>
      <family val="2"/>
    </font>
    <font>
      <sz val="10"/>
      <color indexed="8"/>
      <name val="Arial Black"/>
      <family val="2"/>
    </font>
    <font>
      <b/>
      <sz val="22"/>
      <color indexed="8"/>
      <name val="Century Gothic"/>
      <family val="2"/>
    </font>
    <font>
      <b/>
      <u val="single"/>
      <sz val="24"/>
      <color indexed="8"/>
      <name val="Calibri"/>
      <family val="2"/>
    </font>
    <font>
      <u val="single"/>
      <sz val="20"/>
      <color indexed="8"/>
      <name val="Arial Black"/>
      <family val="2"/>
    </font>
    <font>
      <u val="single"/>
      <sz val="22"/>
      <color indexed="8"/>
      <name val="Arial Black"/>
      <family val="2"/>
    </font>
    <font>
      <u val="single"/>
      <sz val="22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26"/>
      <color indexed="30"/>
      <name val="Book Antiqua"/>
      <family val="1"/>
    </font>
    <font>
      <b/>
      <u val="single"/>
      <sz val="14"/>
      <color indexed="30"/>
      <name val="Book Antiqua"/>
      <family val="1"/>
    </font>
    <font>
      <sz val="14"/>
      <color indexed="30"/>
      <name val="Book Antiqua"/>
      <family val="1"/>
    </font>
    <font>
      <sz val="14"/>
      <color indexed="62"/>
      <name val="Times New Roman"/>
      <family val="1"/>
    </font>
    <font>
      <sz val="8"/>
      <color indexed="30"/>
      <name val="Book Antiqua"/>
      <family val="1"/>
    </font>
    <font>
      <sz val="14"/>
      <color indexed="8"/>
      <name val="Times New Roman"/>
      <family val="1"/>
    </font>
    <font>
      <sz val="16"/>
      <color indexed="10"/>
      <name val="Calibri"/>
      <family val="0"/>
    </font>
    <font>
      <b/>
      <u val="single"/>
      <sz val="16"/>
      <color indexed="13"/>
      <name val="Calibri"/>
      <family val="0"/>
    </font>
    <font>
      <sz val="16"/>
      <color indexed="9"/>
      <name val="Calibri"/>
      <family val="0"/>
    </font>
    <font>
      <b/>
      <u val="single"/>
      <sz val="16"/>
      <color indexed="45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6"/>
      <color theme="1"/>
      <name val="Arial Black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70C0"/>
      <name val="Book Antiqua"/>
      <family val="1"/>
    </font>
    <font>
      <b/>
      <u val="single"/>
      <sz val="11"/>
      <color rgb="FF0070C0"/>
      <name val="Book Antiqua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sz val="26"/>
      <color rgb="FFFF0000"/>
      <name val="Calibri"/>
      <family val="2"/>
    </font>
    <font>
      <sz val="26"/>
      <color rgb="FFFFFF00"/>
      <name val="Calibri"/>
      <family val="2"/>
    </font>
    <font>
      <b/>
      <u val="single"/>
      <sz val="8"/>
      <color theme="1"/>
      <name val="Arial Narrow"/>
      <family val="2"/>
    </font>
    <font>
      <sz val="8"/>
      <color theme="1"/>
      <name val="Calibri"/>
      <family val="2"/>
    </font>
    <font>
      <sz val="14"/>
      <color theme="1"/>
      <name val="Century Gothic"/>
      <family val="2"/>
    </font>
    <font>
      <b/>
      <u val="single"/>
      <sz val="24"/>
      <color theme="1"/>
      <name val="Calibri"/>
      <family val="2"/>
    </font>
    <font>
      <sz val="18"/>
      <color theme="1"/>
      <name val="Calibri"/>
      <family val="2"/>
    </font>
    <font>
      <u val="single"/>
      <sz val="20"/>
      <color theme="1"/>
      <name val="Arial Black"/>
      <family val="2"/>
    </font>
    <font>
      <b/>
      <sz val="14"/>
      <color theme="0"/>
      <name val="Calibri"/>
      <family val="2"/>
    </font>
    <font>
      <b/>
      <u val="single"/>
      <sz val="14"/>
      <color rgb="FF0070C0"/>
      <name val="Book Antiqua"/>
      <family val="1"/>
    </font>
    <font>
      <sz val="14"/>
      <color rgb="FF0070C0"/>
      <name val="Book Antiqua"/>
      <family val="1"/>
    </font>
    <font>
      <sz val="14"/>
      <color theme="4"/>
      <name val="Times New Roman"/>
      <family val="1"/>
    </font>
    <font>
      <sz val="8"/>
      <color rgb="FF0070C0"/>
      <name val="Book Antiqua"/>
      <family val="1"/>
    </font>
    <font>
      <sz val="14"/>
      <color theme="1"/>
      <name val="Times New Roman"/>
      <family val="1"/>
    </font>
    <font>
      <b/>
      <u val="single"/>
      <sz val="26"/>
      <color rgb="FF0070C0"/>
      <name val="Book Antiqua"/>
      <family val="1"/>
    </font>
    <font>
      <u val="single"/>
      <sz val="22"/>
      <color theme="1"/>
      <name val="Arial Black"/>
      <family val="2"/>
    </font>
    <font>
      <u val="single"/>
      <sz val="22"/>
      <color theme="1"/>
      <name val="Calibri"/>
      <family val="2"/>
    </font>
    <font>
      <b/>
      <sz val="22"/>
      <color theme="1"/>
      <name val="Century Gothic"/>
      <family val="2"/>
    </font>
    <font>
      <sz val="10"/>
      <color theme="1"/>
      <name val="Arial Blac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>
      <alignment horizontal="center" vertical="top" wrapText="1"/>
      <protection/>
    </xf>
    <xf numFmtId="0" fontId="71" fillId="0" borderId="0">
      <alignment horizontal="center" vertical="top" shrinkToFit="1"/>
      <protection/>
    </xf>
    <xf numFmtId="0" fontId="0" fillId="0" borderId="0">
      <alignment wrapText="1"/>
      <protection/>
    </xf>
    <xf numFmtId="0" fontId="0" fillId="0" borderId="0">
      <alignment horizontal="center" wrapText="1"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0" fillId="33" borderId="0" xfId="0" applyFill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0" fillId="0" borderId="0" xfId="0" applyBorder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/>
    </xf>
    <xf numFmtId="0" fontId="79" fillId="0" borderId="10" xfId="0" applyFont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79" fillId="36" borderId="10" xfId="0" applyFont="1" applyFill="1" applyBorder="1" applyAlignment="1">
      <alignment horizontal="center"/>
    </xf>
    <xf numFmtId="0" fontId="75" fillId="33" borderId="0" xfId="0" applyFont="1" applyFill="1" applyAlignment="1">
      <alignment/>
    </xf>
    <xf numFmtId="0" fontId="80" fillId="0" borderId="0" xfId="0" applyFont="1" applyBorder="1" applyAlignment="1">
      <alignment/>
    </xf>
    <xf numFmtId="0" fontId="80" fillId="0" borderId="10" xfId="0" applyFont="1" applyBorder="1" applyAlignment="1">
      <alignment/>
    </xf>
    <xf numFmtId="0" fontId="81" fillId="33" borderId="10" xfId="0" applyFont="1" applyFill="1" applyBorder="1" applyAlignment="1">
      <alignment/>
    </xf>
    <xf numFmtId="0" fontId="82" fillId="37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79" fillId="34" borderId="14" xfId="0" applyFont="1" applyFill="1" applyBorder="1" applyAlignment="1">
      <alignment horizontal="center"/>
    </xf>
    <xf numFmtId="0" fontId="79" fillId="34" borderId="15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79" fillId="33" borderId="17" xfId="0" applyFont="1" applyFill="1" applyBorder="1" applyAlignment="1">
      <alignment horizontal="center"/>
    </xf>
    <xf numFmtId="0" fontId="79" fillId="35" borderId="17" xfId="0" applyFont="1" applyFill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84" fillId="0" borderId="0" xfId="0" applyFont="1" applyAlignment="1">
      <alignment vertical="top"/>
    </xf>
    <xf numFmtId="0" fontId="85" fillId="0" borderId="0" xfId="0" applyFont="1" applyAlignment="1">
      <alignment vertical="top"/>
    </xf>
    <xf numFmtId="0" fontId="86" fillId="0" borderId="0" xfId="0" applyFont="1" applyAlignment="1">
      <alignment/>
    </xf>
    <xf numFmtId="0" fontId="87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8" fillId="0" borderId="0" xfId="0" applyFont="1" applyAlignment="1">
      <alignment/>
    </xf>
    <xf numFmtId="0" fontId="58" fillId="38" borderId="0" xfId="0" applyFont="1" applyFill="1" applyAlignment="1">
      <alignment/>
    </xf>
    <xf numFmtId="0" fontId="73" fillId="0" borderId="0" xfId="0" applyFont="1" applyAlignment="1">
      <alignment/>
    </xf>
    <xf numFmtId="0" fontId="89" fillId="38" borderId="0" xfId="0" applyFont="1" applyFill="1" applyAlignment="1">
      <alignment/>
    </xf>
    <xf numFmtId="0" fontId="0" fillId="33" borderId="0" xfId="0" applyFont="1" applyFill="1" applyAlignment="1">
      <alignment/>
    </xf>
    <xf numFmtId="0" fontId="90" fillId="33" borderId="0" xfId="0" applyFont="1" applyFill="1" applyAlignment="1">
      <alignment horizontal="left"/>
    </xf>
    <xf numFmtId="0" fontId="90" fillId="33" borderId="0" xfId="0" applyFont="1" applyFill="1" applyAlignment="1">
      <alignment/>
    </xf>
    <xf numFmtId="0" fontId="90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90" fillId="33" borderId="0" xfId="0" applyFont="1" applyFill="1" applyAlignment="1">
      <alignment horizontal="center"/>
    </xf>
    <xf numFmtId="0" fontId="93" fillId="33" borderId="0" xfId="0" applyFont="1" applyFill="1" applyAlignment="1">
      <alignment/>
    </xf>
    <xf numFmtId="0" fontId="94" fillId="33" borderId="0" xfId="0" applyFont="1" applyFill="1" applyAlignment="1">
      <alignment/>
    </xf>
    <xf numFmtId="0" fontId="86" fillId="0" borderId="0" xfId="0" applyFont="1" applyBorder="1" applyAlignment="1">
      <alignment/>
    </xf>
    <xf numFmtId="0" fontId="9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8" fillId="0" borderId="19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9" fillId="0" borderId="26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99" fillId="0" borderId="0" xfId="0" applyFont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Style 2" xfId="59"/>
    <cellStyle name="Style 3" xfId="60"/>
    <cellStyle name="Style 4" xfId="61"/>
    <cellStyle name="Title" xfId="62"/>
    <cellStyle name="Total" xfId="63"/>
    <cellStyle name="Warning Text" xfId="64"/>
  </cellStyles>
  <dxfs count="6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4724400</xdr:colOff>
      <xdr:row>11</xdr:row>
      <xdr:rowOff>219075</xdr:rowOff>
    </xdr:from>
    <xdr:to>
      <xdr:col>11</xdr:col>
      <xdr:colOff>85725</xdr:colOff>
      <xdr:row>21</xdr:row>
      <xdr:rowOff>9525</xdr:rowOff>
    </xdr:to>
    <xdr:pic>
      <xdr:nvPicPr>
        <xdr:cNvPr id="1" name="Picture 2" descr="MCj023113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028950"/>
          <a:ext cx="4048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19050</xdr:rowOff>
    </xdr:from>
    <xdr:to>
      <xdr:col>2</xdr:col>
      <xdr:colOff>723900</xdr:colOff>
      <xdr:row>21</xdr:row>
      <xdr:rowOff>19050</xdr:rowOff>
    </xdr:to>
    <xdr:pic>
      <xdr:nvPicPr>
        <xdr:cNvPr id="2" name="Picture 3" descr="http://www.hotep.org/media/pictures/Marcus%20GArve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067050"/>
          <a:ext cx="13239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3228975</xdr:colOff>
      <xdr:row>12</xdr:row>
      <xdr:rowOff>57150</xdr:rowOff>
    </xdr:from>
    <xdr:to>
      <xdr:col>2</xdr:col>
      <xdr:colOff>4629150</xdr:colOff>
      <xdr:row>21</xdr:row>
      <xdr:rowOff>0</xdr:rowOff>
    </xdr:to>
    <xdr:pic>
      <xdr:nvPicPr>
        <xdr:cNvPr id="3" name="Picture 4" descr="http://thedarkprophet.files.wordpress.com/2008/02/barack-obama-bw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3105150"/>
          <a:ext cx="1400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12</xdr:row>
      <xdr:rowOff>28575</xdr:rowOff>
    </xdr:from>
    <xdr:to>
      <xdr:col>2</xdr:col>
      <xdr:colOff>3190875</xdr:colOff>
      <xdr:row>21</xdr:row>
      <xdr:rowOff>19050</xdr:rowOff>
    </xdr:to>
    <xdr:pic>
      <xdr:nvPicPr>
        <xdr:cNvPr id="4" name="Picture 5" descr="http://info.detnews.com/dn/history/bunche/images/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3076575"/>
          <a:ext cx="2447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38100</xdr:rowOff>
    </xdr:from>
    <xdr:to>
      <xdr:col>4</xdr:col>
      <xdr:colOff>371475</xdr:colOff>
      <xdr:row>12</xdr:row>
      <xdr:rowOff>95250</xdr:rowOff>
    </xdr:to>
    <xdr:pic>
      <xdr:nvPicPr>
        <xdr:cNvPr id="1" name="Picture 1" descr="ankh-l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8600"/>
          <a:ext cx="2362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10</xdr:row>
      <xdr:rowOff>142875</xdr:rowOff>
    </xdr:from>
    <xdr:to>
      <xdr:col>5</xdr:col>
      <xdr:colOff>200025</xdr:colOff>
      <xdr:row>15</xdr:row>
      <xdr:rowOff>19050</xdr:rowOff>
    </xdr:to>
    <xdr:sp>
      <xdr:nvSpPr>
        <xdr:cNvPr id="2" name="Straight Arrow Connector 3"/>
        <xdr:cNvSpPr>
          <a:spLocks/>
        </xdr:cNvSpPr>
      </xdr:nvSpPr>
      <xdr:spPr>
        <a:xfrm rot="10800000">
          <a:off x="1647825" y="2047875"/>
          <a:ext cx="1600200" cy="1038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133350</xdr:rowOff>
    </xdr:from>
    <xdr:to>
      <xdr:col>5</xdr:col>
      <xdr:colOff>76200</xdr:colOff>
      <xdr:row>11</xdr:row>
      <xdr:rowOff>95250</xdr:rowOff>
    </xdr:to>
    <xdr:sp>
      <xdr:nvSpPr>
        <xdr:cNvPr id="3" name="Straight Arrow Connector 4"/>
        <xdr:cNvSpPr>
          <a:spLocks/>
        </xdr:cNvSpPr>
      </xdr:nvSpPr>
      <xdr:spPr>
        <a:xfrm rot="10800000">
          <a:off x="1905000" y="1657350"/>
          <a:ext cx="1219200" cy="533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47625</xdr:rowOff>
    </xdr:from>
    <xdr:to>
      <xdr:col>5</xdr:col>
      <xdr:colOff>19050</xdr:colOff>
      <xdr:row>3</xdr:row>
      <xdr:rowOff>133350</xdr:rowOff>
    </xdr:to>
    <xdr:sp>
      <xdr:nvSpPr>
        <xdr:cNvPr id="4" name="Straight Arrow Connector 7"/>
        <xdr:cNvSpPr>
          <a:spLocks/>
        </xdr:cNvSpPr>
      </xdr:nvSpPr>
      <xdr:spPr>
        <a:xfrm rot="10800000">
          <a:off x="1943100" y="619125"/>
          <a:ext cx="1123950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3</xdr:row>
      <xdr:rowOff>180975</xdr:rowOff>
    </xdr:from>
    <xdr:to>
      <xdr:col>11</xdr:col>
      <xdr:colOff>771525</xdr:colOff>
      <xdr:row>9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4133850" y="752475"/>
          <a:ext cx="3219450" cy="11239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the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box to answer the questions about the sacred ankh.  The box will turn </a:t>
          </a:r>
          <a:r>
            <a:rPr lang="en-US" cap="none" sz="1600" b="1" i="0" u="sng" baseline="0">
              <a:solidFill>
                <a:srgbClr val="FFFF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if you are correct.</a:t>
          </a:r>
        </a:p>
      </xdr:txBody>
    </xdr:sp>
    <xdr:clientData/>
  </xdr:twoCellAnchor>
  <xdr:twoCellAnchor editAs="oneCell">
    <xdr:from>
      <xdr:col>5</xdr:col>
      <xdr:colOff>152400</xdr:colOff>
      <xdr:row>20</xdr:row>
      <xdr:rowOff>161925</xdr:rowOff>
    </xdr:from>
    <xdr:to>
      <xdr:col>7</xdr:col>
      <xdr:colOff>447675</xdr:colOff>
      <xdr:row>32</xdr:row>
      <xdr:rowOff>114300</xdr:rowOff>
    </xdr:to>
    <xdr:pic>
      <xdr:nvPicPr>
        <xdr:cNvPr id="6" name="Picture 5" descr="http://www.kingtutone.com/clipart/images/3/osiris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229100"/>
          <a:ext cx="13906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20</xdr:row>
      <xdr:rowOff>47625</xdr:rowOff>
    </xdr:from>
    <xdr:to>
      <xdr:col>5</xdr:col>
      <xdr:colOff>257175</xdr:colOff>
      <xdr:row>32</xdr:row>
      <xdr:rowOff>152400</xdr:rowOff>
    </xdr:to>
    <xdr:pic>
      <xdr:nvPicPr>
        <xdr:cNvPr id="7" name="Picture 6" descr="http://www.kingtutone.com/clipart/images/3/hathor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4114800"/>
          <a:ext cx="14287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14</xdr:row>
      <xdr:rowOff>238125</xdr:rowOff>
    </xdr:from>
    <xdr:to>
      <xdr:col>3</xdr:col>
      <xdr:colOff>114300</xdr:colOff>
      <xdr:row>23</xdr:row>
      <xdr:rowOff>171450</xdr:rowOff>
    </xdr:to>
    <xdr:pic>
      <xdr:nvPicPr>
        <xdr:cNvPr id="8" name="Picture 7" descr="http://www.kingtutone.com/clipart/images/3/neith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2905125"/>
          <a:ext cx="1000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1</xdr:col>
      <xdr:colOff>514350</xdr:colOff>
      <xdr:row>23</xdr:row>
      <xdr:rowOff>123825</xdr:rowOff>
    </xdr:to>
    <xdr:pic>
      <xdr:nvPicPr>
        <xdr:cNvPr id="9" name="Picture 8" descr="http://www.kingtutone.com/clipart/images/3/thoth1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76575"/>
          <a:ext cx="11239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19</xdr:row>
      <xdr:rowOff>66675</xdr:rowOff>
    </xdr:from>
    <xdr:to>
      <xdr:col>11</xdr:col>
      <xdr:colOff>485775</xdr:colOff>
      <xdr:row>28</xdr:row>
      <xdr:rowOff>47625</xdr:rowOff>
    </xdr:to>
    <xdr:pic>
      <xdr:nvPicPr>
        <xdr:cNvPr id="10" name="Picture 10" descr="http://www.kingtutone.com/clipart/images/3/nutandgeb1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3943350"/>
          <a:ext cx="2390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609600</xdr:colOff>
      <xdr:row>15</xdr:row>
      <xdr:rowOff>28575</xdr:rowOff>
    </xdr:from>
    <xdr:to>
      <xdr:col>14</xdr:col>
      <xdr:colOff>371475</xdr:colOff>
      <xdr:row>24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191375" y="3095625"/>
          <a:ext cx="2381250" cy="180022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the blue box to label the god/goddess from the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three 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Egyptian marriage couples.  The box will turn </a:t>
          </a:r>
          <a:r>
            <a:rPr lang="en-US" cap="none" sz="1600" b="1" i="0" u="sng" baseline="0">
              <a:solidFill>
                <a:srgbClr val="FF99CC"/>
              </a:solidFill>
              <a:latin typeface="Calibri"/>
              <a:ea typeface="Calibri"/>
              <a:cs typeface="Calibri"/>
            </a:rPr>
            <a:t>pink 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you are correct.  Use clear button to start over. </a:t>
          </a:r>
        </a:p>
      </xdr:txBody>
    </xdr:sp>
    <xdr:clientData/>
  </xdr:twoCellAnchor>
  <xdr:twoCellAnchor>
    <xdr:from>
      <xdr:col>2</xdr:col>
      <xdr:colOff>495300</xdr:colOff>
      <xdr:row>17</xdr:row>
      <xdr:rowOff>114300</xdr:rowOff>
    </xdr:from>
    <xdr:to>
      <xdr:col>4</xdr:col>
      <xdr:colOff>152400</xdr:colOff>
      <xdr:row>18</xdr:row>
      <xdr:rowOff>66675</xdr:rowOff>
    </xdr:to>
    <xdr:sp>
      <xdr:nvSpPr>
        <xdr:cNvPr id="12" name="Straight Arrow Connector 14"/>
        <xdr:cNvSpPr>
          <a:spLocks/>
        </xdr:cNvSpPr>
      </xdr:nvSpPr>
      <xdr:spPr>
        <a:xfrm rot="10800000" flipV="1">
          <a:off x="1714500" y="3562350"/>
          <a:ext cx="87630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428625</xdr:colOff>
      <xdr:row>21</xdr:row>
      <xdr:rowOff>161925</xdr:rowOff>
    </xdr:from>
    <xdr:to>
      <xdr:col>0</xdr:col>
      <xdr:colOff>561975</xdr:colOff>
      <xdr:row>27</xdr:row>
      <xdr:rowOff>114300</xdr:rowOff>
    </xdr:to>
    <xdr:sp>
      <xdr:nvSpPr>
        <xdr:cNvPr id="13" name="Straight Arrow Connector 17"/>
        <xdr:cNvSpPr>
          <a:spLocks/>
        </xdr:cNvSpPr>
      </xdr:nvSpPr>
      <xdr:spPr>
        <a:xfrm rot="5400000" flipH="1" flipV="1">
          <a:off x="428625" y="4419600"/>
          <a:ext cx="133350" cy="1095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561975</xdr:colOff>
      <xdr:row>16</xdr:row>
      <xdr:rowOff>152400</xdr:rowOff>
    </xdr:from>
    <xdr:to>
      <xdr:col>7</xdr:col>
      <xdr:colOff>38100</xdr:colOff>
      <xdr:row>21</xdr:row>
      <xdr:rowOff>95250</xdr:rowOff>
    </xdr:to>
    <xdr:sp>
      <xdr:nvSpPr>
        <xdr:cNvPr id="14" name="Straight Arrow Connector 21"/>
        <xdr:cNvSpPr>
          <a:spLocks/>
        </xdr:cNvSpPr>
      </xdr:nvSpPr>
      <xdr:spPr>
        <a:xfrm rot="10800000" flipV="1">
          <a:off x="3000375" y="3409950"/>
          <a:ext cx="1181100" cy="942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30</xdr:row>
      <xdr:rowOff>38100</xdr:rowOff>
    </xdr:from>
    <xdr:to>
      <xdr:col>8</xdr:col>
      <xdr:colOff>114300</xdr:colOff>
      <xdr:row>33</xdr:row>
      <xdr:rowOff>95250</xdr:rowOff>
    </xdr:to>
    <xdr:sp>
      <xdr:nvSpPr>
        <xdr:cNvPr id="15" name="Straight Arrow Connector 24"/>
        <xdr:cNvSpPr>
          <a:spLocks/>
        </xdr:cNvSpPr>
      </xdr:nvSpPr>
      <xdr:spPr>
        <a:xfrm rot="10800000">
          <a:off x="3905250" y="6010275"/>
          <a:ext cx="962025" cy="628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590550</xdr:colOff>
      <xdr:row>20</xdr:row>
      <xdr:rowOff>95250</xdr:rowOff>
    </xdr:from>
    <xdr:to>
      <xdr:col>12</xdr:col>
      <xdr:colOff>114300</xdr:colOff>
      <xdr:row>27</xdr:row>
      <xdr:rowOff>114300</xdr:rowOff>
    </xdr:to>
    <xdr:sp>
      <xdr:nvSpPr>
        <xdr:cNvPr id="16" name="Straight Arrow Connector 27"/>
        <xdr:cNvSpPr>
          <a:spLocks/>
        </xdr:cNvSpPr>
      </xdr:nvSpPr>
      <xdr:spPr>
        <a:xfrm rot="10800000">
          <a:off x="5953125" y="4162425"/>
          <a:ext cx="2143125" cy="1352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27</xdr:row>
      <xdr:rowOff>85725</xdr:rowOff>
    </xdr:from>
    <xdr:to>
      <xdr:col>10</xdr:col>
      <xdr:colOff>152400</xdr:colOff>
      <xdr:row>30</xdr:row>
      <xdr:rowOff>152400</xdr:rowOff>
    </xdr:to>
    <xdr:sp>
      <xdr:nvSpPr>
        <xdr:cNvPr id="17" name="Straight Arrow Connector 31"/>
        <xdr:cNvSpPr>
          <a:spLocks/>
        </xdr:cNvSpPr>
      </xdr:nvSpPr>
      <xdr:spPr>
        <a:xfrm rot="16200000" flipV="1">
          <a:off x="5524500" y="5486400"/>
          <a:ext cx="600075" cy="638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"/>
  <sheetViews>
    <sheetView zoomScalePageLayoutView="0" workbookViewId="0" topLeftCell="A1">
      <selection activeCell="D12" sqref="D3:D12"/>
    </sheetView>
  </sheetViews>
  <sheetFormatPr defaultColWidth="9.140625" defaultRowHeight="15"/>
  <cols>
    <col min="1" max="1" width="9.140625" style="0" customWidth="1"/>
    <col min="3" max="3" width="72.00390625" style="0" customWidth="1"/>
    <col min="4" max="4" width="23.421875" style="0" customWidth="1"/>
    <col min="5" max="5" width="15.57421875" style="0" hidden="1" customWidth="1"/>
    <col min="6" max="6" width="17.421875" style="0" hidden="1" customWidth="1"/>
    <col min="7" max="7" width="23.421875" style="0" hidden="1" customWidth="1"/>
    <col min="8" max="8" width="10.140625" style="0" hidden="1" customWidth="1"/>
    <col min="9" max="9" width="10.140625" style="0" customWidth="1"/>
    <col min="10" max="10" width="15.57421875" style="0" customWidth="1"/>
  </cols>
  <sheetData>
    <row r="1" spans="1:11" ht="33.75">
      <c r="A1" s="53" t="s">
        <v>5</v>
      </c>
      <c r="B1" s="54"/>
      <c r="C1" s="54"/>
      <c r="D1" s="54"/>
      <c r="E1" s="54"/>
      <c r="F1" s="54"/>
      <c r="G1" s="54"/>
      <c r="H1" s="54"/>
      <c r="I1" s="54"/>
      <c r="J1" s="3"/>
      <c r="K1" s="2"/>
    </row>
    <row r="2" spans="1:11" s="1" customFormat="1" ht="18.75">
      <c r="A2" s="4"/>
      <c r="B2" s="4"/>
      <c r="C2" s="42" t="s">
        <v>0</v>
      </c>
      <c r="D2" s="49" t="s">
        <v>1</v>
      </c>
      <c r="E2" s="43" t="s">
        <v>2</v>
      </c>
      <c r="F2" s="43" t="s">
        <v>3</v>
      </c>
      <c r="G2" s="43" t="s">
        <v>4</v>
      </c>
      <c r="H2" s="43" t="s">
        <v>10</v>
      </c>
      <c r="I2" s="43"/>
      <c r="J2" s="44"/>
      <c r="K2" s="13"/>
    </row>
    <row r="3" spans="1:11" ht="18.75">
      <c r="A3" s="3"/>
      <c r="B3" s="3" t="s">
        <v>158</v>
      </c>
      <c r="C3" s="45" t="s">
        <v>6</v>
      </c>
      <c r="D3" s="45"/>
      <c r="E3" s="46" t="s">
        <v>9</v>
      </c>
      <c r="F3" s="46" t="s">
        <v>11</v>
      </c>
      <c r="G3" s="46" t="s">
        <v>12</v>
      </c>
      <c r="H3" s="46" t="s">
        <v>18</v>
      </c>
      <c r="I3" s="46" t="b">
        <f>OR(D3=E3,D3=F3,D3=G3,D3=H3)</f>
        <v>0</v>
      </c>
      <c r="J3" s="50" t="b">
        <f>IF(I3,"Pure Genius")</f>
        <v>0</v>
      </c>
      <c r="K3" s="2"/>
    </row>
    <row r="4" spans="1:11" ht="18.75">
      <c r="A4" s="3"/>
      <c r="B4" s="3" t="s">
        <v>159</v>
      </c>
      <c r="C4" s="45" t="s">
        <v>7</v>
      </c>
      <c r="D4" s="45"/>
      <c r="E4" s="46" t="s">
        <v>13</v>
      </c>
      <c r="F4" s="46" t="s">
        <v>14</v>
      </c>
      <c r="G4" s="46" t="s">
        <v>15</v>
      </c>
      <c r="H4" s="46" t="s">
        <v>19</v>
      </c>
      <c r="I4" s="46" t="b">
        <f aca="true" t="shared" si="0" ref="I4:I10">OR(D4=E4,D4=F4,D4=G4,D4=H4)</f>
        <v>0</v>
      </c>
      <c r="J4" s="50" t="b">
        <f>IF(I4,"U R THE WIZ KID!")</f>
        <v>0</v>
      </c>
      <c r="K4" s="2"/>
    </row>
    <row r="5" spans="1:11" ht="18.75">
      <c r="A5" s="3"/>
      <c r="B5" s="3" t="s">
        <v>160</v>
      </c>
      <c r="C5" s="45" t="s">
        <v>8</v>
      </c>
      <c r="D5" s="45"/>
      <c r="E5" s="46" t="s">
        <v>16</v>
      </c>
      <c r="F5" s="46" t="s">
        <v>17</v>
      </c>
      <c r="G5" s="46" t="s">
        <v>132</v>
      </c>
      <c r="H5" s="46" t="s">
        <v>133</v>
      </c>
      <c r="I5" s="46" t="b">
        <f t="shared" si="0"/>
        <v>0</v>
      </c>
      <c r="J5" s="50" t="b">
        <f>IF(I5,"U R THE WIZ KID!")</f>
        <v>0</v>
      </c>
      <c r="K5" s="2"/>
    </row>
    <row r="6" spans="1:11" ht="18.75">
      <c r="A6" s="41"/>
      <c r="B6" s="3" t="s">
        <v>167</v>
      </c>
      <c r="C6" s="47" t="s">
        <v>163</v>
      </c>
      <c r="D6" s="51"/>
      <c r="E6" s="46" t="s">
        <v>172</v>
      </c>
      <c r="F6" s="46" t="s">
        <v>172</v>
      </c>
      <c r="G6" s="46" t="s">
        <v>172</v>
      </c>
      <c r="H6" s="46" t="s">
        <v>172</v>
      </c>
      <c r="I6" s="46" t="b">
        <f t="shared" si="0"/>
        <v>0</v>
      </c>
      <c r="J6" s="50" t="b">
        <f>IF(I6,"You are so smart")</f>
        <v>0</v>
      </c>
      <c r="K6" s="2"/>
    </row>
    <row r="7" spans="1:11" ht="18.75">
      <c r="A7" s="2"/>
      <c r="B7" s="3" t="s">
        <v>168</v>
      </c>
      <c r="C7" s="45" t="s">
        <v>162</v>
      </c>
      <c r="D7" s="51"/>
      <c r="E7" s="46" t="s">
        <v>173</v>
      </c>
      <c r="F7" s="46" t="s">
        <v>173</v>
      </c>
      <c r="G7" s="46" t="s">
        <v>173</v>
      </c>
      <c r="H7" s="46" t="s">
        <v>173</v>
      </c>
      <c r="I7" s="46" t="b">
        <f t="shared" si="0"/>
        <v>0</v>
      </c>
      <c r="J7" s="50" t="b">
        <f>IF(I7,"You are on it today!")</f>
        <v>0</v>
      </c>
      <c r="K7" s="2"/>
    </row>
    <row r="8" spans="1:11" ht="18.75">
      <c r="A8" s="2"/>
      <c r="B8" s="3" t="s">
        <v>169</v>
      </c>
      <c r="C8" s="45" t="s">
        <v>164</v>
      </c>
      <c r="D8" s="51"/>
      <c r="E8" s="46" t="s">
        <v>174</v>
      </c>
      <c r="F8" s="46" t="s">
        <v>174</v>
      </c>
      <c r="G8" s="46" t="s">
        <v>174</v>
      </c>
      <c r="H8" s="46" t="s">
        <v>174</v>
      </c>
      <c r="I8" s="46" t="b">
        <f t="shared" si="0"/>
        <v>0</v>
      </c>
      <c r="J8" s="50" t="b">
        <f>IF(I8,"I love it when you are right!")</f>
        <v>0</v>
      </c>
      <c r="K8" s="2"/>
    </row>
    <row r="9" spans="1:11" ht="18.75">
      <c r="A9" s="2"/>
      <c r="B9" s="3" t="s">
        <v>170</v>
      </c>
      <c r="C9" s="45" t="s">
        <v>165</v>
      </c>
      <c r="D9" s="51"/>
      <c r="E9" s="46" t="s">
        <v>175</v>
      </c>
      <c r="F9" s="46" t="s">
        <v>175</v>
      </c>
      <c r="G9" s="46" t="s">
        <v>175</v>
      </c>
      <c r="H9" s="46" t="s">
        <v>175</v>
      </c>
      <c r="I9" s="46" t="b">
        <f t="shared" si="0"/>
        <v>0</v>
      </c>
      <c r="J9" s="50" t="b">
        <f>IF(I9,"Yes you are correct again!")</f>
        <v>0</v>
      </c>
      <c r="K9" s="2"/>
    </row>
    <row r="10" spans="1:11" ht="18.75">
      <c r="A10" s="2"/>
      <c r="B10" s="3" t="s">
        <v>171</v>
      </c>
      <c r="C10" s="45" t="s">
        <v>166</v>
      </c>
      <c r="D10" s="51"/>
      <c r="E10" s="46" t="s">
        <v>176</v>
      </c>
      <c r="F10" s="46" t="s">
        <v>177</v>
      </c>
      <c r="G10" s="46" t="s">
        <v>178</v>
      </c>
      <c r="H10" s="46" t="s">
        <v>179</v>
      </c>
      <c r="I10" s="46" t="b">
        <f t="shared" si="0"/>
        <v>0</v>
      </c>
      <c r="J10" s="50" t="b">
        <f>IF(I10,"You must have studied!")</f>
        <v>0</v>
      </c>
      <c r="K10" s="2"/>
    </row>
    <row r="11" spans="1:11" ht="18.75">
      <c r="A11" s="2"/>
      <c r="B11" s="3"/>
      <c r="C11" s="45"/>
      <c r="D11" s="48"/>
      <c r="E11" s="46"/>
      <c r="F11" s="46"/>
      <c r="G11" s="46"/>
      <c r="H11" s="46"/>
      <c r="I11" s="46"/>
      <c r="J11" s="50"/>
      <c r="K11" s="2"/>
    </row>
    <row r="12" spans="1:11" ht="18.75">
      <c r="A12" s="2"/>
      <c r="B12" s="3"/>
      <c r="C12" s="45"/>
      <c r="D12" s="48"/>
      <c r="E12" s="46"/>
      <c r="F12" s="46"/>
      <c r="G12" s="46"/>
      <c r="H12" s="46"/>
      <c r="I12" s="46"/>
      <c r="J12" s="50"/>
      <c r="K12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5"/>
  <sheetViews>
    <sheetView tabSelected="1" zoomScale="69" zoomScaleNormal="69" zoomScalePageLayoutView="0" workbookViewId="0" topLeftCell="A1">
      <selection activeCell="L30" sqref="L30"/>
    </sheetView>
  </sheetViews>
  <sheetFormatPr defaultColWidth="9.140625" defaultRowHeight="15"/>
  <cols>
    <col min="4" max="4" width="9.140625" style="39" customWidth="1"/>
    <col min="7" max="7" width="7.28125" style="0" customWidth="1"/>
    <col min="12" max="12" width="21.00390625" style="0" customWidth="1"/>
  </cols>
  <sheetData>
    <row r="1" spans="8:12" ht="15">
      <c r="H1" s="55" t="s">
        <v>20</v>
      </c>
      <c r="I1" s="56"/>
      <c r="J1" s="56"/>
      <c r="K1" s="56"/>
      <c r="L1" s="56"/>
    </row>
    <row r="2" spans="8:12" ht="15">
      <c r="H2" s="56"/>
      <c r="I2" s="56"/>
      <c r="J2" s="56"/>
      <c r="K2" s="56"/>
      <c r="L2" s="56"/>
    </row>
    <row r="3" spans="8:12" ht="15">
      <c r="H3" s="56"/>
      <c r="I3" s="56"/>
      <c r="J3" s="56"/>
      <c r="K3" s="56"/>
      <c r="L3" s="56"/>
    </row>
    <row r="4" spans="8:12" ht="15">
      <c r="H4" s="56"/>
      <c r="I4" s="56"/>
      <c r="J4" s="56"/>
      <c r="K4" s="56"/>
      <c r="L4" s="56"/>
    </row>
    <row r="5" ht="15">
      <c r="F5" s="2"/>
    </row>
    <row r="6" ht="15"/>
    <row r="7" ht="15"/>
    <row r="8" ht="15"/>
    <row r="9" ht="15"/>
    <row r="10" ht="15"/>
    <row r="11" ht="15"/>
    <row r="12" ht="15">
      <c r="F12" s="2"/>
    </row>
    <row r="13" ht="15"/>
    <row r="14" ht="15"/>
    <row r="15" ht="31.5">
      <c r="I15" s="37" t="s">
        <v>161</v>
      </c>
    </row>
    <row r="16" spans="6:11" ht="15">
      <c r="F16" s="2"/>
      <c r="I16" s="57"/>
      <c r="J16" s="57"/>
      <c r="K16" s="57"/>
    </row>
    <row r="17" spans="8:16" ht="15">
      <c r="H17" s="38"/>
      <c r="I17" s="57"/>
      <c r="J17" s="57"/>
      <c r="K17" s="57"/>
      <c r="L17" s="57"/>
      <c r="M17" s="57"/>
      <c r="N17" s="57"/>
      <c r="O17" s="57"/>
      <c r="P17" s="57"/>
    </row>
    <row r="18" spans="5:11" ht="18.75">
      <c r="E18" s="40"/>
      <c r="J18" s="57"/>
      <c r="K18" s="57"/>
    </row>
    <row r="19" spans="3:11" ht="15">
      <c r="C19" s="57"/>
      <c r="J19" s="57"/>
      <c r="K19" s="57"/>
    </row>
    <row r="20" spans="3:11" ht="15">
      <c r="C20" s="57"/>
      <c r="I20" s="57"/>
      <c r="J20" s="57"/>
      <c r="K20" s="57"/>
    </row>
    <row r="21" spans="3:11" ht="15">
      <c r="C21" s="57"/>
      <c r="I21" s="57"/>
      <c r="J21" s="57"/>
      <c r="K21" s="57"/>
    </row>
    <row r="22" spans="3:11" ht="15">
      <c r="C22" s="57"/>
      <c r="F22" s="57"/>
      <c r="I22" s="57"/>
      <c r="J22" s="57"/>
      <c r="K22" s="57"/>
    </row>
    <row r="23" spans="2:11" ht="15">
      <c r="B23" s="57"/>
      <c r="C23" s="57"/>
      <c r="F23" s="57"/>
      <c r="I23" s="57"/>
      <c r="J23" s="57"/>
      <c r="K23" s="57"/>
    </row>
    <row r="24" spans="2:11" ht="15">
      <c r="B24" s="57"/>
      <c r="C24" s="57"/>
      <c r="F24" s="57"/>
      <c r="I24" s="57"/>
      <c r="J24" s="57"/>
      <c r="K24" s="57"/>
    </row>
    <row r="25" spans="2:11" ht="15">
      <c r="B25" s="57"/>
      <c r="C25" s="57"/>
      <c r="F25" s="57"/>
      <c r="I25" s="57"/>
      <c r="J25" s="57"/>
      <c r="K25" s="57"/>
    </row>
    <row r="26" spans="2:11" ht="15">
      <c r="B26" s="57"/>
      <c r="C26" s="57"/>
      <c r="F26" s="57"/>
      <c r="I26" s="57"/>
      <c r="J26" s="57"/>
      <c r="K26" s="57"/>
    </row>
    <row r="27" spans="2:10" ht="15">
      <c r="B27" s="57"/>
      <c r="C27" s="57"/>
      <c r="F27" s="57"/>
      <c r="I27" s="57"/>
      <c r="J27" s="57"/>
    </row>
    <row r="28" spans="1:13" ht="15">
      <c r="A28" s="38"/>
      <c r="B28" s="57"/>
      <c r="C28" s="57"/>
      <c r="F28" s="57"/>
      <c r="I28" s="57"/>
      <c r="J28" s="57"/>
      <c r="M28" s="38"/>
    </row>
    <row r="29" spans="2:9" ht="15">
      <c r="B29" s="57"/>
      <c r="C29" s="57"/>
      <c r="F29" s="57"/>
      <c r="I29" s="57"/>
    </row>
    <row r="30" spans="2:9" ht="15">
      <c r="B30" s="57"/>
      <c r="C30" s="57"/>
      <c r="F30" s="57"/>
      <c r="I30" s="57"/>
    </row>
    <row r="31" spans="2:11" ht="15">
      <c r="B31" s="57"/>
      <c r="C31" s="57"/>
      <c r="F31" s="57"/>
      <c r="I31" s="57"/>
      <c r="K31" s="38"/>
    </row>
    <row r="32" spans="2:9" ht="15">
      <c r="B32" s="57"/>
      <c r="F32" s="57"/>
      <c r="I32" s="57"/>
    </row>
    <row r="33" spans="2:6" ht="15">
      <c r="B33" s="57"/>
      <c r="F33" s="57"/>
    </row>
    <row r="34" spans="2:9" ht="15">
      <c r="B34" s="57"/>
      <c r="I34" s="38"/>
    </row>
    <row r="35" ht="15">
      <c r="B35" s="57"/>
    </row>
    <row r="36" ht="15"/>
    <row r="37" ht="15"/>
    <row r="38" ht="15"/>
  </sheetData>
  <sheetProtection/>
  <mergeCells count="9">
    <mergeCell ref="H1:L4"/>
    <mergeCell ref="J18:J28"/>
    <mergeCell ref="I20:I32"/>
    <mergeCell ref="F22:F33"/>
    <mergeCell ref="B23:B35"/>
    <mergeCell ref="K16:K26"/>
    <mergeCell ref="C19:C31"/>
    <mergeCell ref="L17:P17"/>
    <mergeCell ref="I16:J17"/>
  </mergeCells>
  <conditionalFormatting sqref="F16">
    <cfRule type="containsText" priority="15" dxfId="63" operator="containsText" text="man">
      <formula>NOT(ISERROR(SEARCH("man",F16)))</formula>
    </cfRule>
    <cfRule type="iconSet" priority="16" dxfId="64">
      <iconSet iconSet="3TrafficLights2">
        <cfvo type="percent" val="0"/>
        <cfvo type="percent" val="33"/>
        <cfvo type="percent" val="67"/>
      </iconSet>
    </cfRule>
  </conditionalFormatting>
  <conditionalFormatting sqref="F12">
    <cfRule type="containsText" priority="14" dxfId="63" operator="containsText" text="woman">
      <formula>NOT(ISERROR(SEARCH("woman",F12)))</formula>
    </cfRule>
  </conditionalFormatting>
  <conditionalFormatting sqref="F5">
    <cfRule type="containsText" priority="13" dxfId="63" operator="containsText" text="womb">
      <formula>NOT(ISERROR(SEARCH("womb",F5)))</formula>
    </cfRule>
  </conditionalFormatting>
  <conditionalFormatting sqref="L16">
    <cfRule type="cellIs" priority="12" dxfId="65" operator="equal">
      <formula>"joe smieth"</formula>
    </cfRule>
  </conditionalFormatting>
  <conditionalFormatting sqref="A28">
    <cfRule type="containsText" priority="6" dxfId="65" operator="containsText" text="Thoth">
      <formula>NOT(ISERROR(SEARCH("Thoth",A28)))</formula>
    </cfRule>
  </conditionalFormatting>
  <conditionalFormatting sqref="E18">
    <cfRule type="containsText" priority="5" dxfId="65" operator="containsText" text="Ma'at">
      <formula>NOT(ISERROR(SEARCH("Ma'at",E18)))</formula>
    </cfRule>
  </conditionalFormatting>
  <conditionalFormatting sqref="H17">
    <cfRule type="containsText" priority="4" dxfId="65" operator="containsText" text="Auset">
      <formula>NOT(ISERROR(SEARCH("Auset",H17)))</formula>
    </cfRule>
  </conditionalFormatting>
  <conditionalFormatting sqref="I34">
    <cfRule type="containsText" priority="3" dxfId="65" operator="containsText" text="Ausar">
      <formula>NOT(ISERROR(SEARCH("Ausar",I34)))</formula>
    </cfRule>
  </conditionalFormatting>
  <conditionalFormatting sqref="K31">
    <cfRule type="containsText" priority="2" dxfId="65" operator="containsText" text="Geb">
      <formula>NOT(ISERROR(SEARCH("Geb",K31)))</formula>
    </cfRule>
  </conditionalFormatting>
  <conditionalFormatting sqref="M28">
    <cfRule type="containsText" priority="1" dxfId="65" operator="containsText" text="Nut">
      <formula>NOT(ISERROR(SEARCH("Nut",M28)))</formula>
    </cfRule>
  </conditionalFormatting>
  <dataValidations count="3">
    <dataValidation type="custom" allowBlank="1" showErrorMessage="1" promptTitle="sorry try again" errorTitle="try again" error="try again" sqref="F5">
      <formula1>F5="womb"</formula1>
    </dataValidation>
    <dataValidation type="custom" allowBlank="1" showInputMessage="1" showErrorMessage="1" errorTitle="error" error="try again" sqref="F16">
      <formula1>F16="man"</formula1>
    </dataValidation>
    <dataValidation type="custom" allowBlank="1" showInputMessage="1" showErrorMessage="1" promptTitle="sorry try again!!!" error="Try again" sqref="F12">
      <formula1>F12="woman"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9.57421875" style="0" bestFit="1" customWidth="1"/>
  </cols>
  <sheetData>
    <row r="1" spans="1:11" ht="33.75">
      <c r="A1" s="18" t="s">
        <v>134</v>
      </c>
      <c r="B1" s="17">
        <v>3</v>
      </c>
      <c r="C1" s="17">
        <v>5</v>
      </c>
      <c r="D1" s="17">
        <v>6</v>
      </c>
      <c r="E1" s="17">
        <v>7</v>
      </c>
      <c r="F1" s="17">
        <v>8</v>
      </c>
      <c r="G1" s="17">
        <v>9</v>
      </c>
      <c r="H1" s="52" t="s">
        <v>135</v>
      </c>
      <c r="I1" s="34"/>
      <c r="J1" s="34"/>
      <c r="K1" s="34"/>
    </row>
    <row r="2" spans="1:13" ht="33.75">
      <c r="A2" s="16">
        <v>9</v>
      </c>
      <c r="B2" s="15"/>
      <c r="C2" s="15"/>
      <c r="D2" s="15"/>
      <c r="E2" s="15"/>
      <c r="F2" s="15"/>
      <c r="G2" s="15"/>
      <c r="H2" s="35" t="s">
        <v>157</v>
      </c>
      <c r="I2" s="36"/>
      <c r="J2" s="36"/>
      <c r="K2" s="36"/>
      <c r="L2" s="36"/>
      <c r="M2" s="36"/>
    </row>
    <row r="3" spans="1:13" ht="33.75">
      <c r="A3" s="16">
        <v>6</v>
      </c>
      <c r="B3" s="15"/>
      <c r="C3" s="15"/>
      <c r="D3" s="15"/>
      <c r="E3" s="15"/>
      <c r="F3" s="15"/>
      <c r="G3" s="15"/>
      <c r="H3" s="36"/>
      <c r="I3" s="36"/>
      <c r="J3" s="36"/>
      <c r="K3" s="36"/>
      <c r="L3" s="36"/>
      <c r="M3" s="36"/>
    </row>
    <row r="4" spans="1:13" ht="33.75">
      <c r="A4" s="16">
        <v>8</v>
      </c>
      <c r="B4" s="15"/>
      <c r="C4" s="15"/>
      <c r="D4" s="15"/>
      <c r="E4" s="15"/>
      <c r="F4" s="15"/>
      <c r="G4" s="15"/>
      <c r="H4" s="36"/>
      <c r="I4" s="36"/>
      <c r="J4" s="36"/>
      <c r="K4" s="36"/>
      <c r="L4" s="36"/>
      <c r="M4" s="36"/>
    </row>
    <row r="5" spans="1:9" ht="33.75">
      <c r="A5" s="16">
        <v>9</v>
      </c>
      <c r="B5" s="15"/>
      <c r="C5" s="15"/>
      <c r="D5" s="15"/>
      <c r="E5" s="15"/>
      <c r="F5" s="15"/>
      <c r="G5" s="15"/>
      <c r="H5" s="14"/>
      <c r="I5" s="14"/>
    </row>
    <row r="6" spans="1:9" ht="33.75">
      <c r="A6" s="16">
        <v>4</v>
      </c>
      <c r="B6" s="15"/>
      <c r="C6" s="15"/>
      <c r="D6" s="15"/>
      <c r="E6" s="15"/>
      <c r="F6" s="15"/>
      <c r="G6" s="15"/>
      <c r="H6" s="14"/>
      <c r="I6" s="14"/>
    </row>
    <row r="7" spans="1:9" ht="33.75">
      <c r="A7" s="16">
        <v>5</v>
      </c>
      <c r="B7" s="15"/>
      <c r="C7" s="15"/>
      <c r="D7" s="15"/>
      <c r="E7" s="15"/>
      <c r="F7" s="15"/>
      <c r="G7" s="15"/>
      <c r="H7" s="14"/>
      <c r="I7" s="14"/>
    </row>
    <row r="8" spans="1:9" ht="33.75">
      <c r="A8" s="16">
        <v>7</v>
      </c>
      <c r="B8" s="15"/>
      <c r="C8" s="15"/>
      <c r="D8" s="15"/>
      <c r="E8" s="15"/>
      <c r="F8" s="15"/>
      <c r="G8" s="15"/>
      <c r="H8" s="14"/>
      <c r="I8" s="14"/>
    </row>
    <row r="9" spans="1:9" ht="33.75">
      <c r="A9" s="14"/>
      <c r="B9" s="14"/>
      <c r="C9" s="14"/>
      <c r="D9" s="14"/>
      <c r="E9" s="14"/>
      <c r="F9" s="14"/>
      <c r="G9" s="14"/>
      <c r="H9" s="14"/>
      <c r="I9" s="14"/>
    </row>
    <row r="10" spans="1:11" ht="33.75">
      <c r="A10" s="14"/>
      <c r="B10" s="14"/>
      <c r="C10" s="14"/>
      <c r="D10" s="14"/>
      <c r="E10" s="14"/>
      <c r="F10" s="14"/>
      <c r="G10" s="14"/>
      <c r="H10" s="14"/>
      <c r="I10" s="14"/>
      <c r="K10" s="5"/>
    </row>
    <row r="11" ht="15">
      <c r="I11" s="5"/>
    </row>
  </sheetData>
  <sheetProtection/>
  <conditionalFormatting sqref="B2">
    <cfRule type="cellIs" priority="46" dxfId="63" operator="equal">
      <formula>27</formula>
    </cfRule>
    <cfRule type="containsText" priority="47" dxfId="30" operator="containsText" text="27">
      <formula>NOT(ISERROR(SEARCH("27",B2)))</formula>
    </cfRule>
  </conditionalFormatting>
  <conditionalFormatting sqref="C2 C5 G7">
    <cfRule type="cellIs" priority="45" dxfId="63" operator="equal">
      <formula>45</formula>
    </cfRule>
  </conditionalFormatting>
  <conditionalFormatting sqref="D2 G3">
    <cfRule type="cellIs" priority="44" dxfId="63" operator="equal">
      <formula>54</formula>
    </cfRule>
  </conditionalFormatting>
  <conditionalFormatting sqref="E2 E5 G8">
    <cfRule type="cellIs" priority="43" dxfId="63" operator="equal">
      <formula>63</formula>
    </cfRule>
  </conditionalFormatting>
  <conditionalFormatting sqref="F2 F5">
    <cfRule type="cellIs" priority="42" dxfId="63" operator="equal">
      <formula>72</formula>
    </cfRule>
  </conditionalFormatting>
  <conditionalFormatting sqref="G2 G5">
    <cfRule type="cellIs" priority="41" dxfId="63" operator="equal">
      <formula>81</formula>
    </cfRule>
  </conditionalFormatting>
  <conditionalFormatting sqref="B3">
    <cfRule type="cellIs" priority="40" dxfId="63" operator="equal">
      <formula>18</formula>
    </cfRule>
  </conditionalFormatting>
  <conditionalFormatting sqref="B4 D6">
    <cfRule type="cellIs" priority="39" dxfId="63" operator="equal">
      <formula>24</formula>
    </cfRule>
  </conditionalFormatting>
  <conditionalFormatting sqref="C4 F7">
    <cfRule type="cellIs" priority="38" dxfId="63" operator="equal">
      <formula>40</formula>
    </cfRule>
  </conditionalFormatting>
  <conditionalFormatting sqref="D4 F3">
    <cfRule type="cellIs" priority="37" dxfId="63" operator="equal">
      <formula>48</formula>
    </cfRule>
  </conditionalFormatting>
  <conditionalFormatting sqref="E4 F8">
    <cfRule type="cellIs" priority="36" dxfId="63" operator="equal">
      <formula>56</formula>
    </cfRule>
  </conditionalFormatting>
  <conditionalFormatting sqref="F4">
    <cfRule type="cellIs" priority="35" dxfId="63" operator="equal">
      <formula>64</formula>
    </cfRule>
  </conditionalFormatting>
  <conditionalFormatting sqref="G4">
    <cfRule type="cellIs" priority="33" dxfId="63" operator="equal">
      <formula>72</formula>
    </cfRule>
    <cfRule type="cellIs" priority="34" dxfId="63" operator="greaterThan">
      <formula>72</formula>
    </cfRule>
  </conditionalFormatting>
  <conditionalFormatting sqref="D5 G6 D3">
    <cfRule type="cellIs" priority="29" dxfId="63" operator="equal">
      <formula>36</formula>
    </cfRule>
  </conditionalFormatting>
  <conditionalFormatting sqref="B5">
    <cfRule type="cellIs" priority="27" dxfId="63" operator="equal">
      <formula>27</formula>
    </cfRule>
  </conditionalFormatting>
  <conditionalFormatting sqref="B6">
    <cfRule type="cellIs" priority="26" dxfId="63" operator="equal">
      <formula>12</formula>
    </cfRule>
  </conditionalFormatting>
  <conditionalFormatting sqref="C6">
    <cfRule type="cellIs" priority="25" dxfId="63" operator="equal">
      <formula>20</formula>
    </cfRule>
  </conditionalFormatting>
  <conditionalFormatting sqref="E6:G6">
    <cfRule type="cellIs" priority="23" dxfId="63" operator="equal">
      <formula>32</formula>
    </cfRule>
  </conditionalFormatting>
  <conditionalFormatting sqref="E6">
    <cfRule type="cellIs" priority="21" dxfId="63" operator="equal">
      <formula>28</formula>
    </cfRule>
    <cfRule type="cellIs" priority="22" dxfId="65" operator="equal">
      <formula>28</formula>
    </cfRule>
  </conditionalFormatting>
  <conditionalFormatting sqref="E7 C8">
    <cfRule type="cellIs" priority="17" dxfId="63" operator="equal">
      <formula>35</formula>
    </cfRule>
  </conditionalFormatting>
  <conditionalFormatting sqref="D7">
    <cfRule type="cellIs" priority="16" dxfId="63" operator="equal">
      <formula>30</formula>
    </cfRule>
  </conditionalFormatting>
  <conditionalFormatting sqref="C7">
    <cfRule type="cellIs" priority="15" dxfId="63" operator="equal">
      <formula>25</formula>
    </cfRule>
  </conditionalFormatting>
  <conditionalFormatting sqref="B7">
    <cfRule type="cellIs" priority="14" dxfId="63" operator="equal">
      <formula>15</formula>
    </cfRule>
  </conditionalFormatting>
  <conditionalFormatting sqref="E8">
    <cfRule type="cellIs" priority="11" dxfId="63" operator="equal">
      <formula>49</formula>
    </cfRule>
  </conditionalFormatting>
  <conditionalFormatting sqref="D8 E3">
    <cfRule type="cellIs" priority="10" dxfId="63" operator="equal">
      <formula>42</formula>
    </cfRule>
  </conditionalFormatting>
  <conditionalFormatting sqref="B8">
    <cfRule type="cellIs" priority="8" dxfId="63" operator="equal">
      <formula>21</formula>
    </cfRule>
  </conditionalFormatting>
  <conditionalFormatting sqref="C3">
    <cfRule type="cellIs" priority="6" dxfId="63" operator="equal">
      <formula>30</formula>
    </cfRule>
    <cfRule type="cellIs" priority="7" dxfId="63" operator="greaterThan">
      <formula>30</formula>
    </cfRule>
  </conditionalFormatting>
  <conditionalFormatting sqref="D5">
    <cfRule type="cellIs" priority="1" dxfId="63" operator="equal" stopIfTrue="1">
      <formula>54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Q15"/>
  <sheetViews>
    <sheetView zoomScale="75" zoomScaleNormal="75" workbookViewId="0" topLeftCell="A1">
      <selection activeCell="A7" sqref="A7"/>
    </sheetView>
  </sheetViews>
  <sheetFormatPr defaultColWidth="9.140625" defaultRowHeight="15"/>
  <cols>
    <col min="1" max="1" width="9.140625" style="0" customWidth="1"/>
    <col min="3" max="3" width="7.00390625" style="0" customWidth="1"/>
    <col min="7" max="7" width="11.57421875" style="0" customWidth="1"/>
  </cols>
  <sheetData>
    <row r="1" spans="4:7" ht="26.25">
      <c r="D1" s="6"/>
      <c r="E1" s="7"/>
      <c r="F1" s="7"/>
      <c r="G1" s="7"/>
    </row>
    <row r="2" spans="1:43" ht="24.75" customHeight="1">
      <c r="A2" s="67" t="s">
        <v>155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1:17" ht="15" customHeight="1">
      <c r="A3" s="33" t="s">
        <v>156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ht="15.75" customHeight="1" thickBot="1"/>
    <row r="6" spans="1:18" ht="15">
      <c r="A6" s="19" t="s">
        <v>136</v>
      </c>
      <c r="B6" s="20" t="s">
        <v>137</v>
      </c>
      <c r="C6" s="20" t="s">
        <v>138</v>
      </c>
      <c r="D6" s="20" t="s">
        <v>139</v>
      </c>
      <c r="E6" s="20" t="s">
        <v>140</v>
      </c>
      <c r="F6" s="20" t="s">
        <v>141</v>
      </c>
      <c r="G6" s="20" t="s">
        <v>142</v>
      </c>
      <c r="H6" s="20" t="s">
        <v>143</v>
      </c>
      <c r="I6" s="20" t="s">
        <v>144</v>
      </c>
      <c r="J6" s="20" t="s">
        <v>145</v>
      </c>
      <c r="K6" s="20" t="s">
        <v>146</v>
      </c>
      <c r="L6" s="20" t="s">
        <v>147</v>
      </c>
      <c r="M6" s="20" t="s">
        <v>148</v>
      </c>
      <c r="N6" s="20" t="s">
        <v>149</v>
      </c>
      <c r="O6" s="20" t="s">
        <v>150</v>
      </c>
      <c r="P6" s="20" t="s">
        <v>151</v>
      </c>
      <c r="Q6" s="20" t="s">
        <v>152</v>
      </c>
      <c r="R6" s="21" t="s">
        <v>153</v>
      </c>
    </row>
    <row r="7" spans="1:18" ht="18.75">
      <c r="A7" s="22" t="s">
        <v>21</v>
      </c>
      <c r="B7" s="8"/>
      <c r="C7" s="58" t="s">
        <v>154</v>
      </c>
      <c r="D7" s="59"/>
      <c r="E7" s="59"/>
      <c r="F7" s="59"/>
      <c r="G7" s="59"/>
      <c r="H7" s="59"/>
      <c r="I7" s="59"/>
      <c r="J7" s="59"/>
      <c r="K7" s="59"/>
      <c r="L7" s="60"/>
      <c r="M7" s="8"/>
      <c r="N7" s="8"/>
      <c r="O7" s="8"/>
      <c r="P7" s="8"/>
      <c r="Q7" s="8"/>
      <c r="R7" s="23" t="s">
        <v>111</v>
      </c>
    </row>
    <row r="8" spans="1:18" ht="18.75">
      <c r="A8" s="24" t="s">
        <v>22</v>
      </c>
      <c r="B8" s="10" t="s">
        <v>28</v>
      </c>
      <c r="C8" s="61"/>
      <c r="D8" s="62"/>
      <c r="E8" s="62"/>
      <c r="F8" s="62"/>
      <c r="G8" s="62"/>
      <c r="H8" s="62"/>
      <c r="I8" s="62"/>
      <c r="J8" s="62"/>
      <c r="K8" s="62"/>
      <c r="L8" s="63"/>
      <c r="M8" s="10" t="s">
        <v>117</v>
      </c>
      <c r="N8" s="10" t="s">
        <v>118</v>
      </c>
      <c r="O8" s="9" t="s">
        <v>119</v>
      </c>
      <c r="P8" s="9" t="s">
        <v>120</v>
      </c>
      <c r="Q8" s="9" t="s">
        <v>121</v>
      </c>
      <c r="R8" s="23" t="s">
        <v>110</v>
      </c>
    </row>
    <row r="9" spans="1:18" ht="18.75">
      <c r="A9" s="24" t="s">
        <v>23</v>
      </c>
      <c r="B9" s="10" t="s">
        <v>29</v>
      </c>
      <c r="C9" s="64"/>
      <c r="D9" s="65"/>
      <c r="E9" s="65"/>
      <c r="F9" s="65"/>
      <c r="G9" s="65"/>
      <c r="H9" s="65"/>
      <c r="I9" s="65"/>
      <c r="J9" s="65"/>
      <c r="K9" s="65"/>
      <c r="L9" s="66"/>
      <c r="M9" s="10" t="s">
        <v>116</v>
      </c>
      <c r="N9" s="10" t="s">
        <v>115</v>
      </c>
      <c r="O9" s="10" t="s">
        <v>114</v>
      </c>
      <c r="P9" s="10" t="s">
        <v>113</v>
      </c>
      <c r="Q9" s="9" t="s">
        <v>112</v>
      </c>
      <c r="R9" s="23" t="s">
        <v>109</v>
      </c>
    </row>
    <row r="10" spans="1:18" ht="18.75">
      <c r="A10" s="24" t="s">
        <v>24</v>
      </c>
      <c r="B10" s="10" t="s">
        <v>30</v>
      </c>
      <c r="C10" s="10" t="s">
        <v>34</v>
      </c>
      <c r="D10" s="10" t="s">
        <v>35</v>
      </c>
      <c r="E10" s="10" t="s">
        <v>36</v>
      </c>
      <c r="F10" s="10" t="s">
        <v>37</v>
      </c>
      <c r="G10" s="10" t="s">
        <v>38</v>
      </c>
      <c r="H10" s="10" t="s">
        <v>39</v>
      </c>
      <c r="I10" s="10" t="s">
        <v>40</v>
      </c>
      <c r="J10" s="10" t="s">
        <v>41</v>
      </c>
      <c r="K10" s="10" t="s">
        <v>42</v>
      </c>
      <c r="L10" s="10" t="s">
        <v>43</v>
      </c>
      <c r="M10" s="10" t="s">
        <v>44</v>
      </c>
      <c r="N10" s="10" t="s">
        <v>45</v>
      </c>
      <c r="O10" s="10" t="s">
        <v>46</v>
      </c>
      <c r="P10" s="10" t="s">
        <v>47</v>
      </c>
      <c r="Q10" s="12" t="s">
        <v>48</v>
      </c>
      <c r="R10" s="23" t="s">
        <v>49</v>
      </c>
    </row>
    <row r="11" spans="1:18" ht="18.75">
      <c r="A11" s="24" t="s">
        <v>25</v>
      </c>
      <c r="B11" s="10" t="s">
        <v>31</v>
      </c>
      <c r="C11" s="10" t="s">
        <v>50</v>
      </c>
      <c r="D11" s="10" t="s">
        <v>55</v>
      </c>
      <c r="E11" s="10" t="s">
        <v>56</v>
      </c>
      <c r="F11" s="10" t="s">
        <v>63</v>
      </c>
      <c r="G11" s="11" t="s">
        <v>68</v>
      </c>
      <c r="H11" s="10" t="s">
        <v>73</v>
      </c>
      <c r="I11" s="10" t="s">
        <v>78</v>
      </c>
      <c r="J11" s="10" t="s">
        <v>83</v>
      </c>
      <c r="K11" s="10" t="s">
        <v>88</v>
      </c>
      <c r="L11" s="10" t="s">
        <v>93</v>
      </c>
      <c r="M11" s="10" t="s">
        <v>98</v>
      </c>
      <c r="N11" s="10" t="s">
        <v>99</v>
      </c>
      <c r="O11" s="10" t="s">
        <v>101</v>
      </c>
      <c r="P11" s="10" t="s">
        <v>103</v>
      </c>
      <c r="Q11" s="10" t="s">
        <v>106</v>
      </c>
      <c r="R11" s="23" t="s">
        <v>107</v>
      </c>
    </row>
    <row r="12" spans="1:18" ht="18.75">
      <c r="A12" s="24" t="s">
        <v>26</v>
      </c>
      <c r="B12" s="10" t="s">
        <v>32</v>
      </c>
      <c r="C12" s="10" t="s">
        <v>51</v>
      </c>
      <c r="D12" s="10" t="s">
        <v>54</v>
      </c>
      <c r="E12" s="10" t="s">
        <v>57</v>
      </c>
      <c r="F12" s="10" t="s">
        <v>64</v>
      </c>
      <c r="G12" s="10" t="s">
        <v>69</v>
      </c>
      <c r="H12" s="10" t="s">
        <v>74</v>
      </c>
      <c r="I12" s="10" t="s">
        <v>79</v>
      </c>
      <c r="J12" s="10" t="s">
        <v>84</v>
      </c>
      <c r="K12" s="10" t="s">
        <v>89</v>
      </c>
      <c r="L12" s="12" t="s">
        <v>94</v>
      </c>
      <c r="M12" s="10" t="s">
        <v>35</v>
      </c>
      <c r="N12" s="10" t="s">
        <v>100</v>
      </c>
      <c r="O12" s="10" t="s">
        <v>102</v>
      </c>
      <c r="P12" s="10" t="s">
        <v>104</v>
      </c>
      <c r="Q12" s="10" t="s">
        <v>105</v>
      </c>
      <c r="R12" s="23" t="s">
        <v>108</v>
      </c>
    </row>
    <row r="13" spans="1:18" ht="18.75">
      <c r="A13" s="24" t="s">
        <v>27</v>
      </c>
      <c r="B13" s="10" t="s">
        <v>33</v>
      </c>
      <c r="C13" s="11" t="s">
        <v>52</v>
      </c>
      <c r="D13" s="11" t="s">
        <v>53</v>
      </c>
      <c r="E13" s="11" t="s">
        <v>58</v>
      </c>
      <c r="F13" s="11" t="s">
        <v>65</v>
      </c>
      <c r="G13" s="11" t="s">
        <v>70</v>
      </c>
      <c r="H13" s="11" t="s">
        <v>75</v>
      </c>
      <c r="I13" s="11" t="s">
        <v>80</v>
      </c>
      <c r="J13" s="11" t="s">
        <v>85</v>
      </c>
      <c r="K13" s="11" t="s">
        <v>90</v>
      </c>
      <c r="L13" s="11" t="s">
        <v>95</v>
      </c>
      <c r="M13" s="8"/>
      <c r="N13" s="8"/>
      <c r="O13" s="8"/>
      <c r="P13" s="8"/>
      <c r="Q13" s="8"/>
      <c r="R13" s="25"/>
    </row>
    <row r="14" spans="1:18" ht="18.75">
      <c r="A14" s="26"/>
      <c r="B14" s="8"/>
      <c r="C14" s="8"/>
      <c r="D14" s="10" t="s">
        <v>59</v>
      </c>
      <c r="E14" s="10" t="s">
        <v>61</v>
      </c>
      <c r="F14" s="10" t="s">
        <v>66</v>
      </c>
      <c r="G14" s="10" t="s">
        <v>71</v>
      </c>
      <c r="H14" s="11" t="s">
        <v>76</v>
      </c>
      <c r="I14" s="10" t="s">
        <v>81</v>
      </c>
      <c r="J14" s="10" t="s">
        <v>86</v>
      </c>
      <c r="K14" s="10" t="s">
        <v>91</v>
      </c>
      <c r="L14" s="10" t="s">
        <v>96</v>
      </c>
      <c r="M14" s="10" t="s">
        <v>122</v>
      </c>
      <c r="N14" s="10" t="s">
        <v>123</v>
      </c>
      <c r="O14" s="10" t="s">
        <v>124</v>
      </c>
      <c r="P14" s="10" t="s">
        <v>125</v>
      </c>
      <c r="Q14" s="10" t="s">
        <v>126</v>
      </c>
      <c r="R14" s="25"/>
    </row>
    <row r="15" spans="1:18" ht="19.5" thickBot="1">
      <c r="A15" s="27"/>
      <c r="B15" s="28"/>
      <c r="C15" s="28"/>
      <c r="D15" s="29" t="s">
        <v>60</v>
      </c>
      <c r="E15" s="29" t="s">
        <v>62</v>
      </c>
      <c r="F15" s="29" t="s">
        <v>67</v>
      </c>
      <c r="G15" s="29" t="s">
        <v>72</v>
      </c>
      <c r="H15" s="30" t="s">
        <v>77</v>
      </c>
      <c r="I15" s="30" t="s">
        <v>82</v>
      </c>
      <c r="J15" s="30" t="s">
        <v>87</v>
      </c>
      <c r="K15" s="30" t="s">
        <v>92</v>
      </c>
      <c r="L15" s="30" t="s">
        <v>97</v>
      </c>
      <c r="M15" s="30" t="s">
        <v>131</v>
      </c>
      <c r="N15" s="30" t="s">
        <v>130</v>
      </c>
      <c r="O15" s="30" t="s">
        <v>129</v>
      </c>
      <c r="P15" s="30" t="s">
        <v>128</v>
      </c>
      <c r="Q15" s="30" t="s">
        <v>127</v>
      </c>
      <c r="R15" s="31"/>
    </row>
  </sheetData>
  <sheetProtection/>
  <mergeCells count="2">
    <mergeCell ref="C7:L9"/>
    <mergeCell ref="A2:AQ2"/>
  </mergeCells>
  <conditionalFormatting sqref="A7">
    <cfRule type="containsText" priority="1" dxfId="65" operator="containsText" text="Hydrogen">
      <formula>NOT(ISERROR(SEARCH("Hydrogen",A7)))</formula>
    </cfRule>
    <cfRule type="cellIs" priority="21" dxfId="65" operator="equal">
      <formula>1</formula>
    </cfRule>
  </conditionalFormatting>
  <conditionalFormatting sqref="A8">
    <cfRule type="containsText" priority="20" dxfId="65" operator="containsText" text="Lithium">
      <formula>NOT(ISERROR(SEARCH("Lithium",A8)))</formula>
    </cfRule>
  </conditionalFormatting>
  <conditionalFormatting sqref="B8">
    <cfRule type="containsText" priority="19" dxfId="65" operator="containsText" text="Beryllium">
      <formula>NOT(ISERROR(SEARCH("Beryllium",B8)))</formula>
    </cfRule>
  </conditionalFormatting>
  <conditionalFormatting sqref="M8">
    <cfRule type="containsText" priority="18" dxfId="65" operator="containsText" text="Boron">
      <formula>NOT(ISERROR(SEARCH("Boron",M8)))</formula>
    </cfRule>
  </conditionalFormatting>
  <conditionalFormatting sqref="N8">
    <cfRule type="containsText" priority="17" dxfId="65" operator="containsText" text="Carbon">
      <formula>NOT(ISERROR(SEARCH("Carbon",N8)))</formula>
    </cfRule>
  </conditionalFormatting>
  <conditionalFormatting sqref="O8">
    <cfRule type="containsText" priority="16" dxfId="65" operator="containsText" text="Nitrogen">
      <formula>NOT(ISERROR(SEARCH("Nitrogen",O8)))</formula>
    </cfRule>
  </conditionalFormatting>
  <conditionalFormatting sqref="P8">
    <cfRule type="containsText" priority="15" dxfId="65" operator="containsText" text="Oxygen">
      <formula>NOT(ISERROR(SEARCH("Oxygen",P8)))</formula>
    </cfRule>
  </conditionalFormatting>
  <conditionalFormatting sqref="Q8">
    <cfRule type="containsText" priority="14" dxfId="65" operator="containsText" text="Fluorine">
      <formula>NOT(ISERROR(SEARCH("Fluorine",Q8)))</formula>
    </cfRule>
  </conditionalFormatting>
  <conditionalFormatting sqref="R8">
    <cfRule type="containsText" priority="13" dxfId="65" operator="containsText" text="Neon">
      <formula>NOT(ISERROR(SEARCH("Neon",R8)))</formula>
    </cfRule>
  </conditionalFormatting>
  <conditionalFormatting sqref="R7">
    <cfRule type="containsText" priority="12" dxfId="65" operator="containsText" text="Helium">
      <formula>NOT(ISERROR(SEARCH("Helium",R7)))</formula>
    </cfRule>
  </conditionalFormatting>
  <conditionalFormatting sqref="R9">
    <cfRule type="containsText" priority="11" dxfId="65" operator="containsText" text="Argon">
      <formula>NOT(ISERROR(SEARCH("Argon",R9)))</formula>
    </cfRule>
  </conditionalFormatting>
  <conditionalFormatting sqref="R10">
    <cfRule type="containsText" priority="10" dxfId="65" operator="containsText" text="Krypton">
      <formula>NOT(ISERROR(SEARCH("Krypton",R10)))</formula>
    </cfRule>
  </conditionalFormatting>
  <conditionalFormatting sqref="R11">
    <cfRule type="containsText" priority="9" dxfId="65" operator="containsText" text="Xenon">
      <formula>NOT(ISERROR(SEARCH("Xenon",R11)))</formula>
    </cfRule>
  </conditionalFormatting>
  <conditionalFormatting sqref="R12">
    <cfRule type="containsText" priority="8" dxfId="65" operator="containsText" text="Radon">
      <formula>NOT(ISERROR(SEARCH("Radon",R12)))</formula>
    </cfRule>
  </conditionalFormatting>
  <conditionalFormatting sqref="K11">
    <cfRule type="containsText" priority="6" dxfId="65" operator="containsText" text="Silver">
      <formula>NOT(ISERROR(SEARCH("Silver",K11)))</formula>
    </cfRule>
    <cfRule type="containsText" priority="7" dxfId="65" operator="containsText" text="Gold">
      <formula>NOT(ISERROR(SEARCH("Gold",K11)))</formula>
    </cfRule>
  </conditionalFormatting>
  <conditionalFormatting sqref="K12">
    <cfRule type="cellIs" priority="5" dxfId="65" operator="equal">
      <formula>"Gold"</formula>
    </cfRule>
  </conditionalFormatting>
  <conditionalFormatting sqref="I15">
    <cfRule type="containsText" priority="4" dxfId="65" operator="containsText" text="Plutonium">
      <formula>NOT(ISERROR(SEARCH("Plutonium",I15)))</formula>
    </cfRule>
  </conditionalFormatting>
  <conditionalFormatting sqref="L12">
    <cfRule type="containsText" priority="3" dxfId="65" operator="containsText" text="Mercury">
      <formula>NOT(ISERROR(SEARCH("Mercury",L12)))</formula>
    </cfRule>
  </conditionalFormatting>
  <conditionalFormatting sqref="A10">
    <cfRule type="containsText" priority="2" dxfId="65" operator="containsText" text="Potassium">
      <formula>NOT(ISERROR(SEARCH("Potassium",A10)))</formula>
    </cfRule>
  </conditionalFormatting>
  <printOptions/>
  <pageMargins left="0.7" right="0.7" top="0.7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2008-06-16T21:39:33Z</dcterms:created>
  <dcterms:modified xsi:type="dcterms:W3CDTF">2008-06-23T00:04:19Z</dcterms:modified>
  <cp:category/>
  <cp:version/>
  <cp:contentType/>
  <cp:contentStatus/>
</cp:coreProperties>
</file>